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reg multipla" sheetId="1" r:id="rId1"/>
    <sheet name=" reg semplice (output)" sheetId="2" r:id="rId2"/>
    <sheet name="calcoli reg semplice" sheetId="3" r:id="rId3"/>
    <sheet name="Esercizio vendite supermercati" sheetId="4" r:id="rId4"/>
  </sheets>
  <definedNames/>
  <calcPr fullCalcOnLoad="1"/>
</workbook>
</file>

<file path=xl/sharedStrings.xml><?xml version="1.0" encoding="utf-8"?>
<sst xmlns="http://schemas.openxmlformats.org/spreadsheetml/2006/main" count="85" uniqueCount="57">
  <si>
    <t>N</t>
  </si>
  <si>
    <t>Volume vendite €</t>
  </si>
  <si>
    <t>densità popolazione ab/km2</t>
  </si>
  <si>
    <t>spesa per promozione€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</si>
  <si>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</si>
  <si>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</si>
  <si>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</si>
  <si>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</si>
  <si>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</si>
  <si>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</si>
  <si>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</si>
  <si>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</si>
  <si>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</si>
  <si>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</si>
  <si>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</si>
  <si>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</si>
  <si>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</si>
  <si>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</si>
  <si>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</si>
  <si>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</si>
  <si>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</si>
  <si>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</si>
  <si>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</si>
  <si>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</si>
  <si>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Spazio espositivo m2</t>
  </si>
  <si>
    <t>OUTPUT RESIDUI</t>
  </si>
  <si>
    <t>Osservazione</t>
  </si>
  <si>
    <t>Previsto Volume vendite €</t>
  </si>
  <si>
    <t>Residui</t>
  </si>
  <si>
    <t>Variabile X 1</t>
  </si>
  <si>
    <t>Y prevista</t>
  </si>
  <si>
    <t>Y</t>
  </si>
  <si>
    <t>X</t>
  </si>
  <si>
    <t>totale</t>
  </si>
  <si>
    <t>media</t>
  </si>
  <si>
    <t>x</t>
  </si>
  <si>
    <t>y</t>
  </si>
  <si>
    <t>scarti</t>
  </si>
  <si>
    <t>xy</t>
  </si>
  <si>
    <t>x^2</t>
  </si>
  <si>
    <t>b1=</t>
  </si>
  <si>
    <t>b0=</t>
  </si>
  <si>
    <t>Yhat</t>
  </si>
  <si>
    <t>Y-Yhat=e</t>
  </si>
  <si>
    <t>e^2</t>
  </si>
  <si>
    <t>s^2=</t>
  </si>
  <si>
    <t>s=</t>
  </si>
  <si>
    <t>s.e(b1)=</t>
  </si>
  <si>
    <t>Volume vendite mensili in migliaia di €</t>
  </si>
  <si>
    <t>spesa promozione annuali in migliaia€</t>
  </si>
  <si>
    <r>
      <t>Spazio espositivo m</t>
    </r>
    <r>
      <rPr>
        <vertAlign val="superscript"/>
        <sz val="14"/>
        <rFont val="Arial"/>
        <family val="0"/>
      </rPr>
      <t>2</t>
    </r>
  </si>
  <si>
    <t>Residui^2</t>
  </si>
  <si>
    <t>1) Specificare e stimare un modello di regressione lineare che spieghi quanto varia il volume delle vendite al variare dello spazio espositivo</t>
  </si>
  <si>
    <t>2) Specificare e stimare un modello di regressione lineare che spieghi quanto varia il volume delle vendite in funzione di tutte le altre variabili osservate</t>
  </si>
  <si>
    <t>Calcolare l'intervallo di confidenza del parametro coeff. Angolare del modello e verificare la sua significatività, fissato alfa=0.05</t>
  </si>
  <si>
    <r>
      <t>Spazio espositivo m</t>
    </r>
    <r>
      <rPr>
        <vertAlign val="superscript"/>
        <sz val="12"/>
        <rFont val="Arial"/>
        <family val="2"/>
      </rPr>
      <t>2</t>
    </r>
  </si>
  <si>
    <t>Per esercizio effettuare tutti calcoli su questo foglio. I risultati si possono verificare sul foglio "reg semplice (output)"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</si>
</sst>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#,##0.0"/>
    <numFmt numFmtId="177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T Extra"/>
      <family val="1"/>
    </font>
    <font>
      <i/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i/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11" sqref="J11:J12"/>
    </sheetView>
  </sheetViews>
  <sheetFormatPr defaultColWidth="9.140625" defaultRowHeight="12.75"/>
  <cols>
    <col min="1" max="1" width="22.00390625" style="0" customWidth="1"/>
    <col min="2" max="2" width="21.421875" style="0" customWidth="1"/>
    <col min="3" max="3" width="24.421875" style="0" customWidth="1"/>
    <col min="4" max="4" width="19.8515625" style="0" customWidth="1"/>
    <col min="5" max="5" width="36.8515625" style="0" customWidth="1"/>
    <col min="6" max="6" width="25.7109375" style="0" customWidth="1"/>
    <col min="9" max="9" width="15.8515625" style="0" customWidth="1"/>
  </cols>
  <sheetData>
    <row r="1" spans="1:6" ht="23.25">
      <c r="A1" s="6" t="s">
        <v>4</v>
      </c>
      <c r="B1" s="6"/>
      <c r="C1" s="6"/>
      <c r="D1" s="6"/>
      <c r="E1" s="6"/>
      <c r="F1" s="6"/>
    </row>
    <row r="2" spans="1:6" ht="24" thickBot="1">
      <c r="A2" s="6"/>
      <c r="B2" s="6"/>
      <c r="C2" s="6"/>
      <c r="D2" s="6"/>
      <c r="E2" s="6"/>
      <c r="F2" s="6"/>
    </row>
    <row r="3" spans="1:6" ht="23.25">
      <c r="A3" s="7" t="s">
        <v>5</v>
      </c>
      <c r="B3" s="7"/>
      <c r="C3" s="6"/>
      <c r="D3" s="6"/>
      <c r="E3" s="6"/>
      <c r="F3" s="6"/>
    </row>
    <row r="4" spans="1:6" ht="23.25">
      <c r="A4" s="8" t="s">
        <v>6</v>
      </c>
      <c r="B4" s="8">
        <v>0.9599461475208535</v>
      </c>
      <c r="C4" s="6"/>
      <c r="D4" s="6"/>
      <c r="E4" s="6"/>
      <c r="F4" s="6"/>
    </row>
    <row r="5" spans="1:6" ht="23.25">
      <c r="A5" s="18" t="s">
        <v>7</v>
      </c>
      <c r="B5" s="18">
        <v>0.9214966061401283</v>
      </c>
      <c r="C5" s="6"/>
      <c r="D5" s="6"/>
      <c r="E5" s="6"/>
      <c r="F5" s="6"/>
    </row>
    <row r="6" spans="1:6" ht="23.25">
      <c r="A6" s="8" t="s">
        <v>8</v>
      </c>
      <c r="B6" s="8">
        <v>0.8822449092101925</v>
      </c>
      <c r="C6" s="6"/>
      <c r="D6" s="6"/>
      <c r="E6" s="6"/>
      <c r="F6" s="6"/>
    </row>
    <row r="7" spans="1:6" ht="23.25">
      <c r="A7" s="8" t="s">
        <v>9</v>
      </c>
      <c r="B7" s="8">
        <v>18.207709071702922</v>
      </c>
      <c r="C7" s="6"/>
      <c r="D7" s="6"/>
      <c r="E7" s="6"/>
      <c r="F7" s="6"/>
    </row>
    <row r="8" spans="1:6" ht="24" thickBot="1">
      <c r="A8" s="9" t="s">
        <v>10</v>
      </c>
      <c r="B8" s="9">
        <v>10</v>
      </c>
      <c r="C8" s="6"/>
      <c r="D8" s="6"/>
      <c r="E8" s="6"/>
      <c r="F8" s="6"/>
    </row>
    <row r="9" spans="1:6" ht="23.25">
      <c r="A9" s="6"/>
      <c r="B9" s="6"/>
      <c r="C9" s="6"/>
      <c r="D9" s="6"/>
      <c r="E9" s="6"/>
      <c r="F9" s="6"/>
    </row>
    <row r="10" spans="1:6" ht="24" thickBot="1">
      <c r="A10" s="6" t="s">
        <v>11</v>
      </c>
      <c r="B10" s="6"/>
      <c r="C10" s="6"/>
      <c r="D10" s="6"/>
      <c r="E10" s="6"/>
      <c r="F10" s="6"/>
    </row>
    <row r="11" spans="1:6" ht="23.25">
      <c r="A11" s="10"/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</row>
    <row r="12" spans="1:6" ht="23.25">
      <c r="A12" s="8" t="s">
        <v>12</v>
      </c>
      <c r="B12" s="8">
        <v>3</v>
      </c>
      <c r="C12" s="8">
        <v>23348.939982161362</v>
      </c>
      <c r="D12" s="8">
        <v>7782.979994053788</v>
      </c>
      <c r="E12" s="8">
        <v>23.476605553767428</v>
      </c>
      <c r="F12" s="8">
        <v>0.0010266498715593804</v>
      </c>
    </row>
    <row r="13" spans="1:6" ht="23.25">
      <c r="A13" s="8" t="s">
        <v>13</v>
      </c>
      <c r="B13" s="8">
        <v>6</v>
      </c>
      <c r="C13" s="8">
        <v>1989.124017838637</v>
      </c>
      <c r="D13" s="8">
        <v>331.52066963977285</v>
      </c>
      <c r="E13" s="8"/>
      <c r="F13" s="8"/>
    </row>
    <row r="14" spans="1:6" ht="24" thickBot="1">
      <c r="A14" s="9" t="s">
        <v>14</v>
      </c>
      <c r="B14" s="9">
        <v>9</v>
      </c>
      <c r="C14" s="9">
        <v>25338.064</v>
      </c>
      <c r="D14" s="9"/>
      <c r="E14" s="9"/>
      <c r="F14" s="9"/>
    </row>
    <row r="15" spans="1:6" ht="24" thickBot="1">
      <c r="A15" s="6"/>
      <c r="B15" s="6"/>
      <c r="C15" s="6"/>
      <c r="D15" s="6"/>
      <c r="E15" s="6"/>
      <c r="F15" s="6"/>
    </row>
    <row r="16" spans="1:9" ht="23.25">
      <c r="A16" s="10"/>
      <c r="B16" s="10" t="s">
        <v>21</v>
      </c>
      <c r="C16" s="10" t="s">
        <v>9</v>
      </c>
      <c r="D16" s="10" t="s">
        <v>22</v>
      </c>
      <c r="E16" s="10" t="s">
        <v>23</v>
      </c>
      <c r="F16" s="10"/>
      <c r="G16" s="3"/>
      <c r="H16" s="3"/>
      <c r="I16" s="3"/>
    </row>
    <row r="17" spans="1:9" ht="23.25">
      <c r="A17" s="34" t="s">
        <v>15</v>
      </c>
      <c r="B17" s="13">
        <v>-22.900896153284787</v>
      </c>
      <c r="C17" s="13">
        <v>16.772890843179216</v>
      </c>
      <c r="D17" s="13">
        <v>-1.3653517671700317</v>
      </c>
      <c r="E17" s="13">
        <v>0.22111528249782197</v>
      </c>
      <c r="F17" s="13"/>
      <c r="G17" s="4"/>
      <c r="H17" s="4"/>
      <c r="I17" s="4"/>
    </row>
    <row r="18" spans="1:9" ht="23.25">
      <c r="A18" s="34" t="s">
        <v>24</v>
      </c>
      <c r="B18" s="13">
        <v>0.6998691989436757</v>
      </c>
      <c r="C18" s="13">
        <v>0.194964660047336</v>
      </c>
      <c r="D18" s="13">
        <v>3.589723382554318</v>
      </c>
      <c r="E18" s="13">
        <v>0.011507709892950671</v>
      </c>
      <c r="F18" s="13"/>
      <c r="G18" s="4"/>
      <c r="H18" s="4"/>
      <c r="I18" s="4"/>
    </row>
    <row r="19" spans="1:9" ht="23.25">
      <c r="A19" s="34" t="s">
        <v>3</v>
      </c>
      <c r="B19" s="13">
        <v>-0.36086629165495787</v>
      </c>
      <c r="C19" s="13">
        <v>0.38225316448606633</v>
      </c>
      <c r="D19" s="13">
        <v>-0.9440505015573571</v>
      </c>
      <c r="E19" s="13">
        <v>0.38158897315518037</v>
      </c>
      <c r="F19" s="13"/>
      <c r="G19" s="4"/>
      <c r="H19" s="4"/>
      <c r="I19" s="4"/>
    </row>
    <row r="20" spans="1:9" ht="24" thickBot="1">
      <c r="A20" s="35" t="s">
        <v>2</v>
      </c>
      <c r="B20" s="14">
        <v>0.5164519436200855</v>
      </c>
      <c r="C20" s="14">
        <v>0.17099703610441108</v>
      </c>
      <c r="D20" s="14">
        <v>3.020239153763689</v>
      </c>
      <c r="E20" s="14">
        <v>0.023389906450074344</v>
      </c>
      <c r="F20" s="14"/>
      <c r="G20" s="5"/>
      <c r="H20" s="5"/>
      <c r="I20" s="5"/>
    </row>
    <row r="21" spans="1:6" ht="23.25">
      <c r="A21" s="6"/>
      <c r="B21" s="6"/>
      <c r="C21" s="6"/>
      <c r="D21" s="6"/>
      <c r="E21" s="6"/>
      <c r="F21" s="6"/>
    </row>
    <row r="22" spans="1:6" ht="23.25">
      <c r="A22" s="6"/>
      <c r="B22" s="6"/>
      <c r="C22" s="6"/>
      <c r="D22" s="6"/>
      <c r="E22" s="6"/>
      <c r="F22" s="6"/>
    </row>
    <row r="23" spans="1:6" ht="23.25">
      <c r="A23" s="6"/>
      <c r="B23" s="6"/>
      <c r="C23" s="6"/>
      <c r="D23" s="6"/>
      <c r="E23" s="6"/>
      <c r="F23" s="6"/>
    </row>
    <row r="24" spans="1:6" ht="23.25">
      <c r="A24" s="6" t="s">
        <v>25</v>
      </c>
      <c r="B24" s="6"/>
      <c r="C24" s="6"/>
      <c r="D24" s="6"/>
      <c r="E24" s="6"/>
      <c r="F24" s="6"/>
    </row>
    <row r="25" spans="1:6" ht="23.25">
      <c r="A25" s="6"/>
      <c r="B25" s="6"/>
      <c r="C25" s="6"/>
      <c r="D25" s="6"/>
      <c r="E25" s="6"/>
      <c r="F25" s="6"/>
    </row>
    <row r="26" spans="1:6" ht="69.75">
      <c r="A26" s="33" t="s">
        <v>26</v>
      </c>
      <c r="B26" s="33" t="s">
        <v>27</v>
      </c>
      <c r="C26" s="33" t="s">
        <v>28</v>
      </c>
      <c r="D26" s="6"/>
      <c r="E26" s="6"/>
      <c r="F26" s="6"/>
    </row>
    <row r="27" spans="1:6" ht="23.25">
      <c r="A27" s="32">
        <v>1</v>
      </c>
      <c r="B27" s="36">
        <v>48.52872499910582</v>
      </c>
      <c r="C27" s="36">
        <v>-5.328724999105816</v>
      </c>
      <c r="D27" s="6"/>
      <c r="E27" s="6"/>
      <c r="F27" s="6"/>
    </row>
    <row r="28" spans="1:6" ht="23.25">
      <c r="A28" s="32">
        <v>2</v>
      </c>
      <c r="B28" s="36">
        <v>119.29812448226421</v>
      </c>
      <c r="C28" s="36">
        <v>12.701875517735786</v>
      </c>
      <c r="D28" s="6"/>
      <c r="E28" s="6"/>
      <c r="F28" s="6"/>
    </row>
    <row r="29" spans="1:6" ht="23.25">
      <c r="A29" s="32">
        <v>3</v>
      </c>
      <c r="B29" s="36">
        <v>155.32253908090127</v>
      </c>
      <c r="C29" s="36">
        <v>-0.32253908090126515</v>
      </c>
      <c r="D29" s="6"/>
      <c r="E29" s="6"/>
      <c r="F29" s="6"/>
    </row>
    <row r="30" spans="1:6" ht="23.25">
      <c r="A30" s="32">
        <v>4</v>
      </c>
      <c r="B30" s="36">
        <v>69.17539889976251</v>
      </c>
      <c r="C30" s="36">
        <v>6.824601100237487</v>
      </c>
      <c r="D30" s="6"/>
      <c r="E30" s="6"/>
      <c r="F30" s="6"/>
    </row>
    <row r="31" spans="1:6" ht="23.25">
      <c r="A31" s="32">
        <v>5</v>
      </c>
      <c r="B31" s="36">
        <v>125.45176090519595</v>
      </c>
      <c r="C31" s="36">
        <v>-24.55176090519595</v>
      </c>
      <c r="D31" s="6"/>
      <c r="E31" s="6"/>
      <c r="F31" s="6"/>
    </row>
    <row r="32" spans="1:6" ht="23.25">
      <c r="A32" s="32">
        <v>6</v>
      </c>
      <c r="B32" s="36">
        <v>196.59071762785018</v>
      </c>
      <c r="C32" s="36">
        <v>-9.190717627850177</v>
      </c>
      <c r="D32" s="6"/>
      <c r="E32" s="6"/>
      <c r="F32" s="6"/>
    </row>
    <row r="33" spans="1:6" ht="23.25">
      <c r="A33" s="32">
        <v>7</v>
      </c>
      <c r="B33" s="36">
        <v>159.35523699243453</v>
      </c>
      <c r="C33" s="36">
        <v>25.644763007565473</v>
      </c>
      <c r="D33" s="6"/>
      <c r="E33" s="6"/>
      <c r="F33" s="6"/>
    </row>
    <row r="34" spans="1:6" ht="23.25">
      <c r="A34" s="32">
        <v>8</v>
      </c>
      <c r="B34" s="36">
        <v>74.38500161486824</v>
      </c>
      <c r="C34" s="36">
        <v>-13.685001614868241</v>
      </c>
      <c r="D34" s="6"/>
      <c r="E34" s="6"/>
      <c r="F34" s="6"/>
    </row>
    <row r="35" spans="1:6" ht="23.25">
      <c r="A35" s="32">
        <v>9</v>
      </c>
      <c r="B35" s="36">
        <v>88.67394390413241</v>
      </c>
      <c r="C35" s="36">
        <v>-5.773943904132409</v>
      </c>
      <c r="D35" s="6"/>
      <c r="E35" s="6"/>
      <c r="F35" s="6"/>
    </row>
    <row r="36" spans="1:6" ht="23.25">
      <c r="A36" s="32">
        <v>10</v>
      </c>
      <c r="B36" s="36">
        <v>47.61855149348516</v>
      </c>
      <c r="C36" s="36">
        <v>13.68144850651484</v>
      </c>
      <c r="D36" s="6"/>
      <c r="E36" s="6"/>
      <c r="F36" s="6"/>
    </row>
    <row r="37" spans="1:6" ht="23.25">
      <c r="A37" s="6"/>
      <c r="B37" s="6"/>
      <c r="C37" s="6"/>
      <c r="D37" s="6"/>
      <c r="E37" s="6"/>
      <c r="F37" s="6"/>
    </row>
    <row r="38" spans="1:6" ht="23.25">
      <c r="A38" s="6"/>
      <c r="B38" s="6"/>
      <c r="C38" s="6"/>
      <c r="D38" s="6"/>
      <c r="E38" s="6"/>
      <c r="F3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E22" sqref="E22"/>
    </sheetView>
  </sheetViews>
  <sheetFormatPr defaultColWidth="9.140625" defaultRowHeight="12.75"/>
  <cols>
    <col min="1" max="1" width="29.57421875" style="0" customWidth="1"/>
    <col min="2" max="2" width="18.57421875" style="0" customWidth="1"/>
    <col min="3" max="3" width="26.8515625" style="0" bestFit="1" customWidth="1"/>
    <col min="4" max="4" width="15.421875" style="0" customWidth="1"/>
    <col min="5" max="5" width="39.00390625" style="0" customWidth="1"/>
    <col min="6" max="6" width="22.8515625" style="0" customWidth="1"/>
  </cols>
  <sheetData>
    <row r="1" spans="1:10" ht="23.25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</row>
    <row r="2" spans="1:10" ht="24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3.25">
      <c r="A3" s="7" t="s">
        <v>5</v>
      </c>
      <c r="B3" s="7"/>
      <c r="C3" s="6"/>
      <c r="D3" s="6"/>
      <c r="E3" s="6"/>
      <c r="F3" s="6"/>
      <c r="G3" s="6"/>
      <c r="H3" s="6"/>
      <c r="I3" s="6"/>
      <c r="J3" s="6"/>
    </row>
    <row r="4" spans="1:10" ht="23.25">
      <c r="A4" s="8" t="s">
        <v>6</v>
      </c>
      <c r="B4" s="8">
        <v>0.8927370296121634</v>
      </c>
      <c r="C4" s="6"/>
      <c r="D4" s="6"/>
      <c r="E4" s="6"/>
      <c r="F4" s="6"/>
      <c r="G4" s="6"/>
      <c r="H4" s="6"/>
      <c r="I4" s="6"/>
      <c r="J4" s="6"/>
    </row>
    <row r="5" spans="1:10" ht="23.25">
      <c r="A5" s="8" t="s">
        <v>7</v>
      </c>
      <c r="B5" s="8">
        <v>0.7969794040407487</v>
      </c>
      <c r="C5" s="6"/>
      <c r="D5" s="6"/>
      <c r="E5" s="6"/>
      <c r="F5" s="6"/>
      <c r="G5" s="6"/>
      <c r="H5" s="6"/>
      <c r="I5" s="6"/>
      <c r="J5" s="6"/>
    </row>
    <row r="6" spans="1:10" ht="23.25">
      <c r="A6" s="8" t="s">
        <v>8</v>
      </c>
      <c r="B6" s="8">
        <v>0.7716018295458423</v>
      </c>
      <c r="C6" s="6"/>
      <c r="D6" s="6"/>
      <c r="E6" s="6"/>
      <c r="F6" s="6"/>
      <c r="G6" s="6"/>
      <c r="H6" s="6"/>
      <c r="I6" s="6"/>
      <c r="J6" s="6"/>
    </row>
    <row r="7" spans="1:10" ht="23.25">
      <c r="A7" s="8" t="s">
        <v>9</v>
      </c>
      <c r="B7" s="8">
        <v>25.35781155219642</v>
      </c>
      <c r="C7" s="6"/>
      <c r="D7" s="6"/>
      <c r="E7" s="6"/>
      <c r="F7" s="6"/>
      <c r="G7" s="6"/>
      <c r="H7" s="6"/>
      <c r="I7" s="6"/>
      <c r="J7" s="6"/>
    </row>
    <row r="8" spans="1:10" ht="24" thickBot="1">
      <c r="A8" s="9" t="s">
        <v>10</v>
      </c>
      <c r="B8" s="9">
        <v>10</v>
      </c>
      <c r="C8" s="6"/>
      <c r="D8" s="6"/>
      <c r="E8" s="6"/>
      <c r="F8" s="6"/>
      <c r="G8" s="6"/>
      <c r="H8" s="6"/>
      <c r="I8" s="6"/>
      <c r="J8" s="6"/>
    </row>
    <row r="9" spans="1:10" ht="23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4" thickBot="1">
      <c r="A10" s="6" t="s">
        <v>11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3.25">
      <c r="A11" s="10"/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6"/>
      <c r="H11" s="6"/>
      <c r="I11" s="6"/>
      <c r="J11" s="6"/>
    </row>
    <row r="12" spans="1:10" ht="23.25">
      <c r="A12" s="8" t="s">
        <v>12</v>
      </c>
      <c r="B12" s="8">
        <v>1</v>
      </c>
      <c r="C12" s="8">
        <v>20193.91514626635</v>
      </c>
      <c r="D12" s="8">
        <v>20193.91514626635</v>
      </c>
      <c r="E12" s="8">
        <v>31.40486905873185</v>
      </c>
      <c r="F12" s="8">
        <v>0.0005078689383741707</v>
      </c>
      <c r="G12" s="6"/>
      <c r="H12" s="6"/>
      <c r="I12" s="6"/>
      <c r="J12" s="6"/>
    </row>
    <row r="13" spans="1:10" ht="23.25">
      <c r="A13" s="8" t="s">
        <v>13</v>
      </c>
      <c r="B13" s="8">
        <v>8</v>
      </c>
      <c r="C13" s="18">
        <v>5144.148853733649</v>
      </c>
      <c r="D13" s="8">
        <v>643.0186067167061</v>
      </c>
      <c r="E13" s="8"/>
      <c r="F13" s="8"/>
      <c r="G13" s="6"/>
      <c r="H13" s="6"/>
      <c r="I13" s="6"/>
      <c r="J13" s="6"/>
    </row>
    <row r="14" spans="1:10" ht="24" thickBot="1">
      <c r="A14" s="9" t="s">
        <v>14</v>
      </c>
      <c r="B14" s="9">
        <v>9</v>
      </c>
      <c r="C14" s="9">
        <v>25338.064</v>
      </c>
      <c r="D14" s="9"/>
      <c r="E14" s="9"/>
      <c r="F14" s="9"/>
      <c r="G14" s="6"/>
      <c r="H14" s="6"/>
      <c r="I14" s="6"/>
      <c r="J14" s="6"/>
    </row>
    <row r="15" spans="1:10" ht="24" thickBo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3.25">
      <c r="A16" s="11"/>
      <c r="B16" s="11" t="s">
        <v>21</v>
      </c>
      <c r="C16" s="11" t="s">
        <v>9</v>
      </c>
      <c r="D16" s="11" t="s">
        <v>22</v>
      </c>
      <c r="E16" s="11" t="s">
        <v>23</v>
      </c>
      <c r="F16" s="11"/>
      <c r="G16" s="11"/>
      <c r="H16" s="11"/>
      <c r="I16" s="11"/>
      <c r="J16" s="12"/>
    </row>
    <row r="17" spans="1:10" ht="23.25">
      <c r="A17" s="13" t="s">
        <v>15</v>
      </c>
      <c r="B17" s="13">
        <v>-10.187264205999313</v>
      </c>
      <c r="C17" s="13">
        <v>22.636229083400657</v>
      </c>
      <c r="D17" s="13">
        <v>-0.45004245930121467</v>
      </c>
      <c r="E17" s="13">
        <v>0.6646247165371524</v>
      </c>
      <c r="F17" s="13"/>
      <c r="G17" s="13"/>
      <c r="H17" s="13"/>
      <c r="I17" s="13"/>
      <c r="J17" s="12"/>
    </row>
    <row r="18" spans="1:10" ht="24" thickBot="1">
      <c r="A18" s="14" t="s">
        <v>29</v>
      </c>
      <c r="B18" s="14">
        <v>0.6732534858456262</v>
      </c>
      <c r="C18" s="14">
        <v>0.12013792239691297</v>
      </c>
      <c r="D18" s="14">
        <v>5.60400473400334</v>
      </c>
      <c r="E18" s="14">
        <v>0.0005078689383741708</v>
      </c>
      <c r="F18" s="14"/>
      <c r="G18" s="14"/>
      <c r="H18" s="14"/>
      <c r="I18" s="14"/>
      <c r="J18" s="12"/>
    </row>
    <row r="19" spans="1:10" ht="23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3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3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3.25">
      <c r="A22" s="6" t="s">
        <v>25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4" thickBo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23.25">
      <c r="A24" s="10" t="s">
        <v>26</v>
      </c>
      <c r="B24" s="10" t="s">
        <v>30</v>
      </c>
      <c r="C24" s="10" t="s">
        <v>28</v>
      </c>
      <c r="D24" s="10" t="s">
        <v>51</v>
      </c>
      <c r="E24" s="6"/>
      <c r="F24" s="6"/>
      <c r="G24" s="6"/>
      <c r="H24" s="6"/>
      <c r="I24" s="6"/>
      <c r="J24" s="6"/>
    </row>
    <row r="25" spans="1:10" ht="23.25">
      <c r="A25" s="8">
        <v>1</v>
      </c>
      <c r="B25" s="8">
        <v>53.771816949335175</v>
      </c>
      <c r="C25" s="8">
        <v>-10.571816949335172</v>
      </c>
      <c r="D25" s="6">
        <f>C25*C25</f>
        <v>111.76331361025044</v>
      </c>
      <c r="E25" s="6"/>
      <c r="F25" s="6"/>
      <c r="G25" s="6"/>
      <c r="H25" s="6"/>
      <c r="I25" s="6"/>
      <c r="J25" s="6"/>
    </row>
    <row r="26" spans="1:10" ht="23.25">
      <c r="A26" s="8">
        <v>2</v>
      </c>
      <c r="B26" s="8">
        <v>86.76123775577085</v>
      </c>
      <c r="C26" s="8">
        <v>45.23876224422915</v>
      </c>
      <c r="D26" s="6">
        <f aca="true" t="shared" si="0" ref="D26:D34">C26*C26</f>
        <v>2046.545609389893</v>
      </c>
      <c r="E26" s="6"/>
      <c r="F26" s="6"/>
      <c r="G26" s="6"/>
      <c r="H26" s="6"/>
      <c r="I26" s="6"/>
      <c r="J26" s="6"/>
    </row>
    <row r="27" spans="1:10" ht="23.25">
      <c r="A27" s="8">
        <v>3</v>
      </c>
      <c r="B27" s="8">
        <v>131.1959678215822</v>
      </c>
      <c r="C27" s="8">
        <v>23.8040321784178</v>
      </c>
      <c r="D27" s="6">
        <f t="shared" si="0"/>
        <v>566.63194795115</v>
      </c>
      <c r="E27" s="6"/>
      <c r="F27" s="6"/>
      <c r="G27" s="6"/>
      <c r="H27" s="6"/>
      <c r="I27" s="6"/>
      <c r="J27" s="6"/>
    </row>
    <row r="28" spans="1:10" ht="23.25">
      <c r="A28" s="8">
        <v>4</v>
      </c>
      <c r="B28" s="8">
        <v>94.84027958591837</v>
      </c>
      <c r="C28" s="8">
        <v>-18.840279585918367</v>
      </c>
      <c r="D28" s="6">
        <f t="shared" si="0"/>
        <v>354.95613487557233</v>
      </c>
      <c r="E28" s="6"/>
      <c r="F28" s="6"/>
      <c r="G28" s="6"/>
      <c r="H28" s="6"/>
      <c r="I28" s="6"/>
      <c r="J28" s="6"/>
    </row>
    <row r="29" spans="1:10" ht="23.25">
      <c r="A29" s="8">
        <v>5</v>
      </c>
      <c r="B29" s="8">
        <v>116.38439113297841</v>
      </c>
      <c r="C29" s="8">
        <v>-15.484391132978402</v>
      </c>
      <c r="D29" s="6">
        <f t="shared" si="0"/>
        <v>239.76636875906016</v>
      </c>
      <c r="E29" s="6"/>
      <c r="F29" s="6"/>
      <c r="G29" s="6"/>
      <c r="H29" s="6"/>
      <c r="I29" s="6"/>
      <c r="J29" s="6"/>
    </row>
    <row r="30" spans="1:10" ht="23.25">
      <c r="A30" s="8">
        <v>6</v>
      </c>
      <c r="B30" s="8">
        <v>205.9271047504467</v>
      </c>
      <c r="C30" s="8">
        <v>-18.527104750446682</v>
      </c>
      <c r="D30" s="6">
        <f t="shared" si="0"/>
        <v>343.25361043402404</v>
      </c>
      <c r="E30" s="6"/>
      <c r="F30" s="6"/>
      <c r="G30" s="6"/>
      <c r="H30" s="6"/>
      <c r="I30" s="6"/>
      <c r="J30" s="6"/>
    </row>
    <row r="31" spans="1:10" ht="23.25">
      <c r="A31" s="8">
        <v>7</v>
      </c>
      <c r="B31" s="8">
        <v>158.12610725540725</v>
      </c>
      <c r="C31" s="8">
        <v>26.87389274459275</v>
      </c>
      <c r="D31" s="6">
        <f t="shared" si="0"/>
        <v>722.2061112478749</v>
      </c>
      <c r="E31" s="6"/>
      <c r="F31" s="6"/>
      <c r="G31" s="6"/>
      <c r="H31" s="6"/>
      <c r="I31" s="6"/>
      <c r="J31" s="6"/>
    </row>
    <row r="32" spans="1:10" ht="23.25">
      <c r="A32" s="8">
        <v>8</v>
      </c>
      <c r="B32" s="8">
        <v>67.2368866662477</v>
      </c>
      <c r="C32" s="8">
        <v>-6.536886666247696</v>
      </c>
      <c r="D32" s="6">
        <f t="shared" si="0"/>
        <v>42.73088728736692</v>
      </c>
      <c r="E32" s="6"/>
      <c r="F32" s="6"/>
      <c r="G32" s="6"/>
      <c r="H32" s="6"/>
      <c r="I32" s="6"/>
      <c r="J32" s="6"/>
    </row>
    <row r="33" spans="1:10" ht="23.25">
      <c r="A33" s="8">
        <v>9</v>
      </c>
      <c r="B33" s="8">
        <v>109.65185627452215</v>
      </c>
      <c r="C33" s="8">
        <v>-26.75185627452214</v>
      </c>
      <c r="D33" s="6">
        <f t="shared" si="0"/>
        <v>715.6618141326896</v>
      </c>
      <c r="E33" s="6"/>
      <c r="F33" s="6"/>
      <c r="G33" s="6"/>
      <c r="H33" s="6"/>
      <c r="I33" s="6"/>
      <c r="J33" s="6"/>
    </row>
    <row r="34" spans="1:10" ht="24" thickBot="1">
      <c r="A34" s="9">
        <v>10</v>
      </c>
      <c r="B34" s="9">
        <v>60.50435180779144</v>
      </c>
      <c r="C34" s="9">
        <v>0.7956481922085601</v>
      </c>
      <c r="D34" s="6">
        <f t="shared" si="0"/>
        <v>0.6330560457647498</v>
      </c>
      <c r="E34" s="6"/>
      <c r="F34" s="6"/>
      <c r="G34" s="6"/>
      <c r="H34" s="6"/>
      <c r="I34" s="6"/>
      <c r="J34" s="6"/>
    </row>
    <row r="35" spans="1:10" ht="23.25">
      <c r="A35" s="6"/>
      <c r="B35" s="6"/>
      <c r="C35" s="6"/>
      <c r="D35" s="19">
        <f>SUM(D25:D34)</f>
        <v>5144.148853733646</v>
      </c>
      <c r="E35" s="6"/>
      <c r="F35" s="6"/>
      <c r="G35" s="6"/>
      <c r="H35" s="6"/>
      <c r="I35" s="6"/>
      <c r="J35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A1" sqref="A1"/>
    </sheetView>
  </sheetViews>
  <sheetFormatPr defaultColWidth="9.140625" defaultRowHeight="12.75"/>
  <cols>
    <col min="2" max="2" width="12.421875" style="0" customWidth="1"/>
    <col min="3" max="3" width="15.421875" style="0" customWidth="1"/>
    <col min="5" max="5" width="12.421875" style="0" bestFit="1" customWidth="1"/>
    <col min="6" max="6" width="18.57421875" style="0" bestFit="1" customWidth="1"/>
    <col min="7" max="7" width="16.57421875" style="0" bestFit="1" customWidth="1"/>
    <col min="8" max="8" width="11.7109375" style="0" customWidth="1"/>
    <col min="9" max="9" width="16.28125" style="0" customWidth="1"/>
    <col min="10" max="10" width="13.8515625" style="0" bestFit="1" customWidth="1"/>
  </cols>
  <sheetData>
    <row r="1" ht="12.75">
      <c r="A1" s="25" t="s">
        <v>56</v>
      </c>
    </row>
    <row r="4" spans="1:10" ht="33">
      <c r="A4" s="27" t="s">
        <v>0</v>
      </c>
      <c r="B4" s="28" t="s">
        <v>1</v>
      </c>
      <c r="C4" s="28" t="s">
        <v>55</v>
      </c>
      <c r="D4" s="28" t="s">
        <v>37</v>
      </c>
      <c r="E4" s="28" t="s">
        <v>37</v>
      </c>
      <c r="F4" s="27"/>
      <c r="G4" s="27"/>
      <c r="H4" s="27"/>
      <c r="I4" s="27"/>
      <c r="J4" s="27"/>
    </row>
    <row r="5" spans="1:10" ht="15">
      <c r="A5" s="29"/>
      <c r="B5" s="29" t="s">
        <v>31</v>
      </c>
      <c r="C5" s="29" t="s">
        <v>32</v>
      </c>
      <c r="D5" s="29" t="s">
        <v>36</v>
      </c>
      <c r="E5" s="29" t="s">
        <v>35</v>
      </c>
      <c r="F5" s="29" t="s">
        <v>38</v>
      </c>
      <c r="G5" s="29" t="s">
        <v>39</v>
      </c>
      <c r="H5" s="29" t="s">
        <v>42</v>
      </c>
      <c r="I5" s="29" t="s">
        <v>43</v>
      </c>
      <c r="J5" s="29" t="s">
        <v>44</v>
      </c>
    </row>
    <row r="6" spans="1:10" ht="15">
      <c r="A6" s="29">
        <v>1</v>
      </c>
      <c r="B6" s="30">
        <v>43.2</v>
      </c>
      <c r="C6" s="29">
        <v>95</v>
      </c>
      <c r="D6" s="29"/>
      <c r="E6" s="29"/>
      <c r="F6" s="31"/>
      <c r="G6" s="31"/>
      <c r="H6" s="31"/>
      <c r="I6" s="31"/>
      <c r="J6" s="29"/>
    </row>
    <row r="7" spans="1:10" ht="15">
      <c r="A7" s="29">
        <v>2</v>
      </c>
      <c r="B7" s="30">
        <v>132</v>
      </c>
      <c r="C7" s="29">
        <v>144</v>
      </c>
      <c r="D7" s="29"/>
      <c r="E7" s="29"/>
      <c r="F7" s="31"/>
      <c r="G7" s="31"/>
      <c r="H7" s="31"/>
      <c r="I7" s="31"/>
      <c r="J7" s="29"/>
    </row>
    <row r="8" spans="1:10" ht="15">
      <c r="A8" s="29">
        <v>3</v>
      </c>
      <c r="B8" s="30">
        <v>155</v>
      </c>
      <c r="C8" s="29">
        <v>210</v>
      </c>
      <c r="D8" s="29"/>
      <c r="E8" s="29"/>
      <c r="F8" s="31"/>
      <c r="G8" s="31"/>
      <c r="H8" s="31"/>
      <c r="I8" s="31"/>
      <c r="J8" s="29"/>
    </row>
    <row r="9" spans="1:10" ht="15">
      <c r="A9" s="29">
        <v>4</v>
      </c>
      <c r="B9" s="30">
        <v>76</v>
      </c>
      <c r="C9" s="29">
        <v>156</v>
      </c>
      <c r="D9" s="29"/>
      <c r="E9" s="29"/>
      <c r="F9" s="31"/>
      <c r="G9" s="31"/>
      <c r="H9" s="31"/>
      <c r="I9" s="31"/>
      <c r="J9" s="29"/>
    </row>
    <row r="10" spans="1:10" ht="15">
      <c r="A10" s="29">
        <v>5</v>
      </c>
      <c r="B10" s="30">
        <v>100.9</v>
      </c>
      <c r="C10" s="29">
        <v>188</v>
      </c>
      <c r="D10" s="29"/>
      <c r="E10" s="29"/>
      <c r="F10" s="31"/>
      <c r="G10" s="31"/>
      <c r="H10" s="31"/>
      <c r="I10" s="31"/>
      <c r="J10" s="29"/>
    </row>
    <row r="11" spans="1:10" ht="15">
      <c r="A11" s="29">
        <v>6</v>
      </c>
      <c r="B11" s="30">
        <v>187.4</v>
      </c>
      <c r="C11" s="29">
        <v>321</v>
      </c>
      <c r="D11" s="29"/>
      <c r="E11" s="29"/>
      <c r="F11" s="31"/>
      <c r="G11" s="31"/>
      <c r="H11" s="31"/>
      <c r="I11" s="31"/>
      <c r="J11" s="29"/>
    </row>
    <row r="12" spans="1:10" ht="15">
      <c r="A12" s="29">
        <v>7</v>
      </c>
      <c r="B12" s="30">
        <v>185</v>
      </c>
      <c r="C12" s="29">
        <v>250</v>
      </c>
      <c r="D12" s="29"/>
      <c r="E12" s="29"/>
      <c r="F12" s="31"/>
      <c r="G12" s="31"/>
      <c r="H12" s="31"/>
      <c r="I12" s="31"/>
      <c r="J12" s="29"/>
    </row>
    <row r="13" spans="1:10" ht="15">
      <c r="A13" s="29">
        <v>8</v>
      </c>
      <c r="B13" s="30">
        <v>60.7</v>
      </c>
      <c r="C13" s="29">
        <v>115</v>
      </c>
      <c r="D13" s="29"/>
      <c r="E13" s="29"/>
      <c r="F13" s="31"/>
      <c r="G13" s="31"/>
      <c r="H13" s="31"/>
      <c r="I13" s="31"/>
      <c r="J13" s="29"/>
    </row>
    <row r="14" spans="1:10" ht="15">
      <c r="A14" s="29">
        <v>9</v>
      </c>
      <c r="B14" s="30">
        <v>82.9</v>
      </c>
      <c r="C14" s="29">
        <v>178</v>
      </c>
      <c r="D14" s="29"/>
      <c r="E14" s="29"/>
      <c r="F14" s="31"/>
      <c r="G14" s="31"/>
      <c r="H14" s="31"/>
      <c r="I14" s="31"/>
      <c r="J14" s="29"/>
    </row>
    <row r="15" spans="1:10" ht="15">
      <c r="A15" s="29">
        <v>10</v>
      </c>
      <c r="B15" s="30">
        <v>61.3</v>
      </c>
      <c r="C15" s="29">
        <v>105</v>
      </c>
      <c r="D15" s="29"/>
      <c r="E15" s="29"/>
      <c r="F15" s="31"/>
      <c r="G15" s="31"/>
      <c r="H15" s="31"/>
      <c r="I15" s="31"/>
      <c r="J15" s="29"/>
    </row>
    <row r="16" spans="1:10" ht="15">
      <c r="A16" s="30" t="s">
        <v>33</v>
      </c>
      <c r="B16" s="30">
        <f>SUM(B6:B15)</f>
        <v>1084.4</v>
      </c>
      <c r="C16" s="30">
        <f>SUM(C6:C15)</f>
        <v>1762</v>
      </c>
      <c r="D16" s="29"/>
      <c r="E16" s="29"/>
      <c r="F16" s="31"/>
      <c r="G16" s="31"/>
      <c r="H16" s="31"/>
      <c r="I16" s="31"/>
      <c r="J16" s="31"/>
    </row>
    <row r="17" spans="1:10" ht="15">
      <c r="A17" s="30" t="s">
        <v>34</v>
      </c>
      <c r="B17" s="30">
        <f>B16/10</f>
        <v>108.44000000000001</v>
      </c>
      <c r="C17" s="30">
        <f>C16/10</f>
        <v>176.2</v>
      </c>
      <c r="D17" s="29"/>
      <c r="E17" s="29"/>
      <c r="F17" s="29"/>
      <c r="G17" s="29"/>
      <c r="H17" s="29"/>
      <c r="I17" s="29"/>
      <c r="J17" s="29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6" t="s">
        <v>40</v>
      </c>
      <c r="C20" s="26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6" t="s">
        <v>41</v>
      </c>
      <c r="C21" s="26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6" t="s">
        <v>45</v>
      </c>
      <c r="C22" s="26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6" t="s">
        <v>46</v>
      </c>
      <c r="C23" s="26"/>
      <c r="D23" s="26"/>
      <c r="E23" s="26"/>
      <c r="F23" s="26"/>
      <c r="G23" s="27"/>
      <c r="H23" s="27"/>
      <c r="I23" s="27"/>
      <c r="J23" s="27"/>
    </row>
    <row r="24" spans="1:10" ht="15">
      <c r="A24" s="27"/>
      <c r="B24" s="26"/>
      <c r="C24" s="26"/>
      <c r="D24" s="26"/>
      <c r="E24" s="26"/>
      <c r="F24" s="26"/>
      <c r="G24" s="27"/>
      <c r="H24" s="27"/>
      <c r="I24" s="27"/>
      <c r="J24" s="27"/>
    </row>
    <row r="25" spans="1:10" ht="15">
      <c r="A25" s="27"/>
      <c r="B25" s="26" t="s">
        <v>47</v>
      </c>
      <c r="C25" s="26"/>
      <c r="D25" s="26"/>
      <c r="E25" s="26"/>
      <c r="F25" s="26"/>
      <c r="G25" s="27"/>
      <c r="H25" s="27"/>
      <c r="I25" s="27"/>
      <c r="J25" s="27"/>
    </row>
    <row r="26" spans="2:6" ht="23.25">
      <c r="B26" s="12"/>
      <c r="C26" s="12"/>
      <c r="D26" s="12"/>
      <c r="E26" s="12"/>
      <c r="F26" s="12"/>
    </row>
    <row r="27" spans="2:7" ht="23.25">
      <c r="B27" s="26" t="s">
        <v>54</v>
      </c>
      <c r="C27" s="16"/>
      <c r="D27" s="16"/>
      <c r="E27" s="12"/>
      <c r="F27" s="12"/>
      <c r="G27" s="12"/>
    </row>
    <row r="28" spans="5:7" ht="23.25">
      <c r="E28" s="12"/>
      <c r="F28" s="12"/>
      <c r="G28" s="12"/>
    </row>
    <row r="30" spans="1:6" ht="15">
      <c r="A30" s="15"/>
      <c r="B30" s="15"/>
      <c r="C30" s="15"/>
      <c r="D30" s="15"/>
      <c r="E30" s="15"/>
      <c r="F30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7.8515625" style="0" customWidth="1"/>
    <col min="3" max="3" width="21.8515625" style="0" customWidth="1"/>
    <col min="4" max="4" width="22.7109375" style="0" customWidth="1"/>
    <col min="5" max="5" width="16.421875" style="0" customWidth="1"/>
  </cols>
  <sheetData>
    <row r="1" ht="12.75">
      <c r="A1" s="25" t="s">
        <v>52</v>
      </c>
    </row>
    <row r="2" ht="12.75">
      <c r="A2" s="25" t="s">
        <v>53</v>
      </c>
    </row>
    <row r="5" spans="1:5" s="17" customFormat="1" ht="72">
      <c r="A5" s="20" t="s">
        <v>0</v>
      </c>
      <c r="B5" s="24" t="s">
        <v>48</v>
      </c>
      <c r="C5" s="24" t="s">
        <v>50</v>
      </c>
      <c r="D5" s="24" t="s">
        <v>49</v>
      </c>
      <c r="E5" s="24" t="s">
        <v>2</v>
      </c>
    </row>
    <row r="6" spans="1:6" ht="23.25">
      <c r="A6" s="21">
        <v>1</v>
      </c>
      <c r="B6" s="22">
        <v>43.2</v>
      </c>
      <c r="C6" s="21">
        <v>95</v>
      </c>
      <c r="D6" s="23">
        <v>55</v>
      </c>
      <c r="E6" s="21">
        <v>48</v>
      </c>
      <c r="F6" s="6"/>
    </row>
    <row r="7" spans="1:6" ht="23.25">
      <c r="A7" s="21">
        <v>2</v>
      </c>
      <c r="B7" s="22">
        <v>132</v>
      </c>
      <c r="C7" s="21">
        <v>144</v>
      </c>
      <c r="D7" s="23">
        <v>77</v>
      </c>
      <c r="E7" s="21">
        <v>134</v>
      </c>
      <c r="F7" s="6"/>
    </row>
    <row r="8" spans="1:6" ht="23.25">
      <c r="A8" s="21">
        <v>3</v>
      </c>
      <c r="B8" s="22">
        <v>155</v>
      </c>
      <c r="C8" s="21">
        <v>210</v>
      </c>
      <c r="D8" s="23">
        <v>88</v>
      </c>
      <c r="E8" s="21">
        <v>122</v>
      </c>
      <c r="F8" s="6"/>
    </row>
    <row r="9" spans="1:6" ht="23.25">
      <c r="A9" s="21">
        <v>4</v>
      </c>
      <c r="B9" s="22">
        <v>76</v>
      </c>
      <c r="C9" s="21">
        <v>156</v>
      </c>
      <c r="D9" s="23">
        <v>66</v>
      </c>
      <c r="E9" s="21">
        <v>13</v>
      </c>
      <c r="F9" s="6"/>
    </row>
    <row r="10" spans="1:6" ht="23.25">
      <c r="A10" s="21">
        <v>5</v>
      </c>
      <c r="B10" s="22">
        <v>100.9</v>
      </c>
      <c r="C10" s="21">
        <v>188</v>
      </c>
      <c r="D10" s="23">
        <v>68</v>
      </c>
      <c r="E10" s="21">
        <v>80</v>
      </c>
      <c r="F10" s="6"/>
    </row>
    <row r="11" spans="1:6" ht="23.25">
      <c r="A11" s="21">
        <v>6</v>
      </c>
      <c r="B11" s="22">
        <v>187.4</v>
      </c>
      <c r="C11" s="21">
        <v>321</v>
      </c>
      <c r="D11" s="23">
        <v>156</v>
      </c>
      <c r="E11" s="21">
        <v>99</v>
      </c>
      <c r="F11" s="6"/>
    </row>
    <row r="12" spans="1:6" ht="23.25">
      <c r="A12" s="21">
        <v>7</v>
      </c>
      <c r="B12" s="22">
        <v>185</v>
      </c>
      <c r="C12" s="21">
        <v>250</v>
      </c>
      <c r="D12" s="23">
        <v>90</v>
      </c>
      <c r="E12" s="21">
        <v>77</v>
      </c>
      <c r="F12" s="6"/>
    </row>
    <row r="13" spans="1:6" ht="23.25">
      <c r="A13" s="21">
        <v>8</v>
      </c>
      <c r="B13" s="22">
        <v>60.7</v>
      </c>
      <c r="C13" s="21">
        <v>115</v>
      </c>
      <c r="D13" s="23">
        <v>25</v>
      </c>
      <c r="E13" s="21">
        <v>50</v>
      </c>
      <c r="F13" s="6"/>
    </row>
    <row r="14" spans="1:6" ht="23.25">
      <c r="A14" s="21">
        <v>9</v>
      </c>
      <c r="B14" s="22">
        <v>82.9</v>
      </c>
      <c r="C14" s="21">
        <v>178</v>
      </c>
      <c r="D14" s="23">
        <v>99</v>
      </c>
      <c r="E14" s="21">
        <v>44</v>
      </c>
      <c r="F14" s="6"/>
    </row>
    <row r="15" spans="1:6" ht="23.25">
      <c r="A15" s="21">
        <v>10</v>
      </c>
      <c r="B15" s="22">
        <v>61.3</v>
      </c>
      <c r="C15" s="21">
        <v>105</v>
      </c>
      <c r="D15" s="23">
        <v>44</v>
      </c>
      <c r="E15" s="21">
        <v>25</v>
      </c>
      <c r="F15" s="6"/>
    </row>
    <row r="16" spans="2:5" ht="12.75">
      <c r="B16" s="1"/>
      <c r="C16" s="1"/>
      <c r="D16" s="1"/>
      <c r="E16" s="1"/>
    </row>
    <row r="31" ht="12.75">
      <c r="C3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Laura Neri</cp:lastModifiedBy>
  <dcterms:created xsi:type="dcterms:W3CDTF">2009-04-19T15:18:42Z</dcterms:created>
  <dcterms:modified xsi:type="dcterms:W3CDTF">2018-04-12T09:12:21Z</dcterms:modified>
  <cp:category/>
  <cp:version/>
  <cp:contentType/>
  <cp:contentStatus/>
</cp:coreProperties>
</file>